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\\LS220DB948\share\編集共有フォルダ\11 企画アクセプト（造本中）\石村ーNo.853 Excelで学ぶ　医療・看護のための統計入門\50 ダウンロード用Excelデータ\"/>
    </mc:Choice>
  </mc:AlternateContent>
  <xr:revisionPtr revIDLastSave="0" documentId="13_ncr:1_{A2C70B2F-DA6B-4A54-A487-CBFB91F9024D}" xr6:coauthVersionLast="45" xr6:coauthVersionMax="45" xr10:uidLastSave="{00000000-0000-0000-0000-000000000000}"/>
  <bookViews>
    <workbookView xWindow="-120" yWindow="-120" windowWidth="29040" windowHeight="16440" xr2:uid="{00000000-000D-0000-FFFF-FFFF00000000}"/>
  </bookViews>
  <sheets>
    <sheet name="例題3.3" sheetId="6" r:id="rId1"/>
    <sheet name="演習3.3" sheetId="7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7" l="1"/>
  <c r="C4" i="7"/>
  <c r="B4" i="7"/>
  <c r="D3" i="7"/>
  <c r="D2" i="7"/>
  <c r="B8" i="6" l="1"/>
  <c r="C4" i="6"/>
  <c r="B4" i="6"/>
  <c r="D3" i="6"/>
  <c r="D2" i="6"/>
  <c r="D4" i="6" s="1"/>
  <c r="B6" i="6" s="1"/>
  <c r="B10" i="6" s="1"/>
</calcChain>
</file>

<file path=xl/sharedStrings.xml><?xml version="1.0" encoding="utf-8"?>
<sst xmlns="http://schemas.openxmlformats.org/spreadsheetml/2006/main" count="18" uniqueCount="13">
  <si>
    <t>合計</t>
    <rPh sb="0" eb="2">
      <t>ゴウケイ</t>
    </rPh>
    <phoneticPr fontId="2"/>
  </si>
  <si>
    <t>検定統計量</t>
    <rPh sb="0" eb="2">
      <t>ケンテイ</t>
    </rPh>
    <rPh sb="2" eb="5">
      <t>トウケイリョウ</t>
    </rPh>
    <phoneticPr fontId="1"/>
  </si>
  <si>
    <t>棄却限界</t>
    <rPh sb="0" eb="4">
      <t>キキャクゲンカイ</t>
    </rPh>
    <phoneticPr fontId="1"/>
  </si>
  <si>
    <t>有意確率</t>
    <rPh sb="0" eb="2">
      <t>ユウイ</t>
    </rPh>
    <rPh sb="2" eb="4">
      <t>カクリツ</t>
    </rPh>
    <phoneticPr fontId="1"/>
  </si>
  <si>
    <t>スポーツが嫌い</t>
    <rPh sb="5" eb="6">
      <t>キラ</t>
    </rPh>
    <phoneticPr fontId="2"/>
  </si>
  <si>
    <t>スポーツが好き</t>
    <rPh sb="5" eb="6">
      <t>ス</t>
    </rPh>
    <phoneticPr fontId="2"/>
  </si>
  <si>
    <t>糖尿病である</t>
    <rPh sb="0" eb="3">
      <t>トウニョウビョウ</t>
    </rPh>
    <phoneticPr fontId="2"/>
  </si>
  <si>
    <t>糖尿病でない</t>
    <rPh sb="0" eb="3">
      <t>トウニョウビョウ</t>
    </rPh>
    <phoneticPr fontId="2"/>
  </si>
  <si>
    <t>冠状動脈</t>
    <rPh sb="0" eb="2">
      <t>カンジョウ</t>
    </rPh>
    <rPh sb="2" eb="4">
      <t>ドウミャク</t>
    </rPh>
    <phoneticPr fontId="1"/>
  </si>
  <si>
    <t>脳血管性</t>
    <rPh sb="0" eb="1">
      <t>ノウ</t>
    </rPh>
    <rPh sb="1" eb="4">
      <t>ケッカンセイ</t>
    </rPh>
    <phoneticPr fontId="1"/>
  </si>
  <si>
    <t>合計</t>
    <rPh sb="0" eb="2">
      <t>ゴウケイ</t>
    </rPh>
    <phoneticPr fontId="1"/>
  </si>
  <si>
    <t>女性</t>
    <rPh sb="0" eb="2">
      <t>ジョセイ</t>
    </rPh>
    <phoneticPr fontId="1"/>
  </si>
  <si>
    <t>男性</t>
    <rPh sb="0" eb="2">
      <t>ダンセイ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</si>
</sst>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3" fillId="0" borderId="0" xfId="0" applyFont="1" applyAlignment="1"/>
    <xf numFmtId="0" fontId="3" fillId="0" borderId="0" xfId="0" applyFont="1">
      <alignment vertical="center"/>
    </xf>
    <xf numFmtId="176" fontId="3" fillId="0" borderId="0" xfId="0" applyNumberFormat="1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tabSelected="1" zoomScaleNormal="100" workbookViewId="0"/>
  </sheetViews>
  <sheetFormatPr defaultRowHeight="13.5" x14ac:dyDescent="0.4"/>
  <cols>
    <col min="1" max="1" width="14.25" style="2" bestFit="1" customWidth="1"/>
    <col min="2" max="2" width="12.5" style="2" bestFit="1" customWidth="1"/>
    <col min="3" max="3" width="12.625" style="2" bestFit="1" customWidth="1"/>
    <col min="4" max="4" width="5.25" style="2" bestFit="1" customWidth="1"/>
    <col min="5" max="16384" width="9" style="2"/>
  </cols>
  <sheetData>
    <row r="1" spans="1:4" x14ac:dyDescent="0.15">
      <c r="A1" s="1"/>
      <c r="B1" s="1" t="s">
        <v>6</v>
      </c>
      <c r="C1" s="1" t="s">
        <v>7</v>
      </c>
      <c r="D1" s="1" t="s">
        <v>0</v>
      </c>
    </row>
    <row r="2" spans="1:4" x14ac:dyDescent="0.15">
      <c r="A2" s="1" t="s">
        <v>4</v>
      </c>
      <c r="B2" s="1">
        <v>35</v>
      </c>
      <c r="C2" s="1">
        <v>65</v>
      </c>
      <c r="D2" s="1">
        <f>SUM(B2:C2)</f>
        <v>100</v>
      </c>
    </row>
    <row r="3" spans="1:4" x14ac:dyDescent="0.15">
      <c r="A3" s="1" t="s">
        <v>5</v>
      </c>
      <c r="B3" s="1">
        <v>16</v>
      </c>
      <c r="C3" s="1">
        <v>84</v>
      </c>
      <c r="D3" s="1">
        <f>SUM(B3:C3)</f>
        <v>100</v>
      </c>
    </row>
    <row r="4" spans="1:4" x14ac:dyDescent="0.15">
      <c r="A4" s="1" t="s">
        <v>0</v>
      </c>
      <c r="B4" s="1">
        <f>SUM(B2:B3)</f>
        <v>51</v>
      </c>
      <c r="C4" s="1">
        <f>SUM(C2:C3)</f>
        <v>149</v>
      </c>
      <c r="D4" s="1">
        <f>SUM(D2:D3)</f>
        <v>200</v>
      </c>
    </row>
    <row r="5" spans="1:4" x14ac:dyDescent="0.15">
      <c r="A5" s="1"/>
      <c r="B5" s="1"/>
      <c r="C5" s="1"/>
      <c r="D5" s="1"/>
    </row>
    <row r="6" spans="1:4" x14ac:dyDescent="0.15">
      <c r="A6" s="1" t="s">
        <v>1</v>
      </c>
      <c r="B6" s="3">
        <f>D4*(B2*C3-C2*B3)^2/(B4*C4*D2*D3)</f>
        <v>9.5012501644953282</v>
      </c>
      <c r="C6" s="1"/>
      <c r="D6" s="1"/>
    </row>
    <row r="7" spans="1:4" x14ac:dyDescent="0.15">
      <c r="A7" s="1"/>
      <c r="B7" s="1"/>
      <c r="C7" s="1"/>
      <c r="D7" s="1"/>
    </row>
    <row r="8" spans="1:4" x14ac:dyDescent="0.15">
      <c r="A8" s="1" t="s">
        <v>2</v>
      </c>
      <c r="B8" s="3">
        <f>_xlfn.CHISQ.INV.RT(0.05,1)</f>
        <v>3.8414588206941236</v>
      </c>
      <c r="C8" s="1"/>
      <c r="D8" s="1"/>
    </row>
    <row r="9" spans="1:4" x14ac:dyDescent="0.15">
      <c r="A9" s="1"/>
      <c r="B9" s="1"/>
      <c r="C9" s="1"/>
      <c r="D9" s="1"/>
    </row>
    <row r="10" spans="1:4" x14ac:dyDescent="0.15">
      <c r="A10" s="1" t="s">
        <v>3</v>
      </c>
      <c r="B10" s="3">
        <f>_xlfn.CHISQ.DIST.RT(B6,1)</f>
        <v>2.0533194963732468E-3</v>
      </c>
      <c r="C10" s="1"/>
      <c r="D10" s="1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0"/>
  <sheetViews>
    <sheetView zoomScaleNormal="100" workbookViewId="0"/>
  </sheetViews>
  <sheetFormatPr defaultRowHeight="13.5" x14ac:dyDescent="0.4"/>
  <cols>
    <col min="1" max="1" width="11" style="2" bestFit="1" customWidth="1"/>
    <col min="2" max="3" width="9" style="2"/>
    <col min="4" max="4" width="5.25" style="2" bestFit="1" customWidth="1"/>
    <col min="5" max="16384" width="9" style="2"/>
  </cols>
  <sheetData>
    <row r="1" spans="1:4" x14ac:dyDescent="0.4">
      <c r="B1" s="2" t="s">
        <v>8</v>
      </c>
      <c r="C1" s="2" t="s">
        <v>9</v>
      </c>
      <c r="D1" s="2" t="s">
        <v>10</v>
      </c>
    </row>
    <row r="2" spans="1:4" x14ac:dyDescent="0.4">
      <c r="A2" s="2" t="s">
        <v>11</v>
      </c>
      <c r="B2" s="2">
        <v>36</v>
      </c>
      <c r="C2" s="2">
        <v>42</v>
      </c>
      <c r="D2" s="2">
        <f>SUM(B2:C2)</f>
        <v>78</v>
      </c>
    </row>
    <row r="3" spans="1:4" x14ac:dyDescent="0.4">
      <c r="A3" s="2" t="s">
        <v>12</v>
      </c>
      <c r="B3" s="2">
        <v>17</v>
      </c>
      <c r="C3" s="2">
        <v>27</v>
      </c>
      <c r="D3" s="2">
        <f>SUM(B3:C3)</f>
        <v>44</v>
      </c>
    </row>
    <row r="4" spans="1:4" x14ac:dyDescent="0.4">
      <c r="A4" s="2" t="s">
        <v>10</v>
      </c>
      <c r="B4" s="2">
        <f>SUM(B2:B3)</f>
        <v>53</v>
      </c>
      <c r="C4" s="2">
        <f>SUM(C2:C3)</f>
        <v>69</v>
      </c>
      <c r="D4" s="2">
        <f>SUM(D2:D3)</f>
        <v>122</v>
      </c>
    </row>
    <row r="6" spans="1:4" x14ac:dyDescent="0.15">
      <c r="A6" s="1" t="s">
        <v>1</v>
      </c>
    </row>
    <row r="7" spans="1:4" x14ac:dyDescent="0.15">
      <c r="A7" s="1"/>
    </row>
    <row r="8" spans="1:4" x14ac:dyDescent="0.15">
      <c r="A8" s="1" t="s">
        <v>2</v>
      </c>
    </row>
    <row r="9" spans="1:4" x14ac:dyDescent="0.15">
      <c r="A9" s="1"/>
    </row>
    <row r="10" spans="1:4" x14ac:dyDescent="0.15">
      <c r="A10" s="1" t="s">
        <v>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例題3.3</vt:lpstr>
      <vt:lpstr>演習3.3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Sadao</dc:creator>
  <cp:lastModifiedBy>user35</cp:lastModifiedBy>
  <dcterms:created xsi:type="dcterms:W3CDTF">2019-12-25T04:40:33Z</dcterms:created>
  <dcterms:modified xsi:type="dcterms:W3CDTF">2020-07-08T07:27:29Z</dcterms:modified>
</cp:coreProperties>
</file>